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1"/>
  </bookViews>
  <sheets>
    <sheet name="Аварийное жилье" sheetId="1" r:id="rId1"/>
    <sheet name=" ветхое " sheetId="2" r:id="rId2"/>
  </sheets>
  <definedNames>
    <definedName name="_xlnm.Print_Titles" localSheetId="1">' ветхое '!$5:$7</definedName>
    <definedName name="_xlnm.Print_Area" localSheetId="1">' ветхое '!$A$1:$O$23</definedName>
    <definedName name="_xlnm.Print_Area" localSheetId="0">'Аварийное жилье'!$A$1:$N$6</definedName>
  </definedNames>
  <calcPr fullCalcOnLoad="1"/>
</workbook>
</file>

<file path=xl/sharedStrings.xml><?xml version="1.0" encoding="utf-8"?>
<sst xmlns="http://schemas.openxmlformats.org/spreadsheetml/2006/main" count="78" uniqueCount="40">
  <si>
    <t>№ п/п</t>
  </si>
  <si>
    <t>Адрес</t>
  </si>
  <si>
    <t>Дата сдачи в эксплуатацию</t>
  </si>
  <si>
    <t>Площадь</t>
  </si>
  <si>
    <t>Материал несущих стен</t>
  </si>
  <si>
    <t>Степень износа, %</t>
  </si>
  <si>
    <t>Дата признания объекта ветхим или аварийным</t>
  </si>
  <si>
    <t>Документ, на основании которого объект признан непригодным  для проживания</t>
  </si>
  <si>
    <t>Количество человек, проживающих в доме (прописанных)</t>
  </si>
  <si>
    <t>Количество семей, проживающих в доме</t>
  </si>
  <si>
    <t>общая</t>
  </si>
  <si>
    <t>жилая</t>
  </si>
  <si>
    <t xml:space="preserve">акт </t>
  </si>
  <si>
    <t xml:space="preserve">по Каргасокскому району  </t>
  </si>
  <si>
    <t>Усть-Тымское сельское поселение</t>
  </si>
  <si>
    <t>с. Усть-Тым</t>
  </si>
  <si>
    <t>ИТОГО по с.  Усть-Тым:</t>
  </si>
  <si>
    <t>Береговая, 36</t>
  </si>
  <si>
    <t>ИТОГО по Усть-Тымскому поселению</t>
  </si>
  <si>
    <t>Примечание(в отношении многоквартирных домов указать количество приватизированных</t>
  </si>
  <si>
    <t>квартир</t>
  </si>
  <si>
    <t>человек</t>
  </si>
  <si>
    <t>семей</t>
  </si>
  <si>
    <t>Реестр многоквартирных аварийных домов</t>
  </si>
  <si>
    <t>Дата признания объекта аварийным</t>
  </si>
  <si>
    <t>Документ, на основании которого объект признан  аварийным</t>
  </si>
  <si>
    <t>брус</t>
  </si>
  <si>
    <t>Береговая,6</t>
  </si>
  <si>
    <t>Озерная,1</t>
  </si>
  <si>
    <t>Озерная, 4 кв.2</t>
  </si>
  <si>
    <t>Садовая, 2 кв.2</t>
  </si>
  <si>
    <t>Садовая, 3</t>
  </si>
  <si>
    <t>Садовая, 4 кв.2</t>
  </si>
  <si>
    <t>Молодежная, 38 кв.1</t>
  </si>
  <si>
    <t>по состоянию на 01.01.2012г.</t>
  </si>
  <si>
    <t>Береговая, 4 кв.2</t>
  </si>
  <si>
    <t>Береговая, 48 кв.2</t>
  </si>
  <si>
    <t>по муниципальному образованию "Усть-Тымское сельское поселение"</t>
  </si>
  <si>
    <t>Реестр  ветхого жилья</t>
  </si>
  <si>
    <t>Береговая,48 кв.2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</si>
</sst>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"/>
    <numFmt numFmtId="171" formatCode="0.00000"/>
    <numFmt numFmtId="172" formatCode="0.000000000"/>
    <numFmt numFmtId="173" formatCode="0.0000000000"/>
    <numFmt numFmtId="174" formatCode="0.0%"/>
    <numFmt numFmtId="175" formatCode="_-* #,##0.0_р_._-;\-* #,##0.0_р_._-;_-* &quot;-&quot;_р_._-;_-@_-"/>
    <numFmt numFmtId="176" formatCode="0.000%"/>
    <numFmt numFmtId="177" formatCode="d\ mmm\ yy"/>
    <numFmt numFmtId="178" formatCode="_-* #,##0.0_р_._-;\-* #,##0.0_р_._-;_-* &quot;-&quot;?_р_._-;_-@_-"/>
    <numFmt numFmtId="179" formatCode="_-* #,##0.00_р_._-;\-* #,##0.00_р_._-;_-* &quot;-&quot;_р_._-;_-@_-"/>
    <numFmt numFmtId="180" formatCode="[$-FC19]d\ mmmm\ yyyy\ &quot;г.&quot;"/>
    <numFmt numFmtId="181" formatCode="#,##0.00_ ;\-#,##0.00\ "/>
    <numFmt numFmtId="182" formatCode="#,##0.000_ ;\-#,##0.000\ "/>
    <numFmt numFmtId="183" formatCode="0.0000%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419]mmmm\ yyyy;@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167" fontId="10" fillId="34" borderId="11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9" fillId="35" borderId="12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10" fillId="35" borderId="12" xfId="0" applyFont="1" applyFill="1" applyBorder="1" applyAlignment="1">
      <alignment horizontal="center"/>
    </xf>
    <xf numFmtId="167" fontId="10" fillId="35" borderId="12" xfId="0" applyNumberFormat="1" applyFont="1" applyFill="1" applyBorder="1" applyAlignment="1">
      <alignment horizontal="center"/>
    </xf>
    <xf numFmtId="0" fontId="10" fillId="35" borderId="1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2" fontId="10" fillId="35" borderId="12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0" fillId="0" borderId="0" xfId="0" applyFill="1" applyAlignment="1">
      <alignment/>
    </xf>
    <xf numFmtId="0" fontId="10" fillId="35" borderId="12" xfId="0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 textRotation="90" wrapText="1"/>
    </xf>
    <xf numFmtId="0" fontId="13" fillId="0" borderId="25" xfId="0" applyFont="1" applyBorder="1" applyAlignment="1">
      <alignment horizontal="center" textRotation="90" wrapText="1"/>
    </xf>
    <xf numFmtId="0" fontId="13" fillId="0" borderId="12" xfId="0" applyFont="1" applyBorder="1" applyAlignment="1">
      <alignment horizontal="center" textRotation="90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right"/>
    </xf>
    <xf numFmtId="0" fontId="6" fillId="0" borderId="29" xfId="0" applyFont="1" applyBorder="1" applyAlignment="1">
      <alignment horizontal="left" vertical="justify"/>
    </xf>
    <xf numFmtId="0" fontId="6" fillId="0" borderId="30" xfId="0" applyFont="1" applyBorder="1" applyAlignment="1">
      <alignment horizontal="left" vertical="justify"/>
    </xf>
    <xf numFmtId="0" fontId="6" fillId="0" borderId="31" xfId="0" applyFont="1" applyBorder="1" applyAlignment="1">
      <alignment horizontal="left" vertical="justify"/>
    </xf>
    <xf numFmtId="0" fontId="6" fillId="0" borderId="32" xfId="0" applyFont="1" applyBorder="1" applyAlignment="1">
      <alignment horizontal="left" vertical="justify"/>
    </xf>
    <xf numFmtId="0" fontId="6" fillId="0" borderId="33" xfId="0" applyFont="1" applyBorder="1" applyAlignment="1">
      <alignment horizontal="left" vertical="justify"/>
    </xf>
    <xf numFmtId="0" fontId="6" fillId="0" borderId="34" xfId="0" applyFont="1" applyBorder="1" applyAlignment="1">
      <alignment horizontal="left" vertical="justify"/>
    </xf>
    <xf numFmtId="0" fontId="13" fillId="0" borderId="35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13" fillId="0" borderId="3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3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0" fillId="34" borderId="42" xfId="0" applyFont="1" applyFill="1" applyBorder="1" applyAlignment="1">
      <alignment horizontal="left"/>
    </xf>
    <xf numFmtId="0" fontId="10" fillId="34" borderId="43" xfId="0" applyFont="1" applyFill="1" applyBorder="1" applyAlignment="1">
      <alignment horizontal="left"/>
    </xf>
    <xf numFmtId="0" fontId="10" fillId="34" borderId="44" xfId="0" applyFont="1" applyFill="1" applyBorder="1" applyAlignment="1">
      <alignment horizontal="left"/>
    </xf>
    <xf numFmtId="0" fontId="5" fillId="0" borderId="24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wrapText="1"/>
    </xf>
    <xf numFmtId="0" fontId="9" fillId="0" borderId="43" xfId="0" applyFont="1" applyBorder="1" applyAlignment="1">
      <alignment/>
    </xf>
    <xf numFmtId="0" fontId="9" fillId="0" borderId="45" xfId="0" applyFont="1" applyBorder="1" applyAlignment="1">
      <alignment/>
    </xf>
    <xf numFmtId="0" fontId="10" fillId="35" borderId="41" xfId="0" applyFont="1" applyFill="1" applyBorder="1" applyAlignment="1">
      <alignment horizontal="left"/>
    </xf>
    <xf numFmtId="0" fontId="10" fillId="35" borderId="23" xfId="0" applyFont="1" applyFill="1" applyBorder="1" applyAlignment="1">
      <alignment horizontal="left"/>
    </xf>
    <xf numFmtId="0" fontId="5" fillId="0" borderId="30" xfId="0" applyFont="1" applyBorder="1" applyAlignment="1">
      <alignment horizont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SheetLayoutView="100" zoomScalePageLayoutView="0" workbookViewId="0" topLeftCell="A1">
      <selection activeCell="P17" sqref="P17:P18"/>
    </sheetView>
  </sheetViews>
  <sheetFormatPr defaultColWidth="9.00390625" defaultRowHeight="12.75"/>
  <cols>
    <col min="1" max="1" width="6.25390625" style="0" customWidth="1"/>
    <col min="2" max="2" width="21.00390625" style="0" customWidth="1"/>
    <col min="3" max="3" width="14.625" style="0" customWidth="1"/>
    <col min="4" max="4" width="10.00390625" style="0" customWidth="1"/>
    <col min="5" max="5" width="10.75390625" style="0" customWidth="1"/>
    <col min="7" max="7" width="8.25390625" style="0" customWidth="1"/>
    <col min="8" max="8" width="9.375" style="0" customWidth="1"/>
    <col min="9" max="9" width="8.875" style="0" customWidth="1"/>
    <col min="10" max="10" width="8.125" style="0" customWidth="1"/>
    <col min="11" max="11" width="7.875" style="0" customWidth="1"/>
    <col min="13" max="13" width="9.00390625" style="0" customWidth="1"/>
    <col min="14" max="14" width="7.25390625" style="0" customWidth="1"/>
  </cols>
  <sheetData>
    <row r="1" spans="1:14" ht="15.75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6.5" thickBot="1">
      <c r="A3" s="16"/>
      <c r="B3" s="17"/>
      <c r="C3" s="17"/>
      <c r="D3" s="17"/>
      <c r="E3" s="17"/>
      <c r="F3" s="17"/>
      <c r="G3" s="17"/>
      <c r="H3" s="17"/>
      <c r="I3" s="49"/>
      <c r="J3" s="49"/>
      <c r="K3" s="49"/>
      <c r="L3" s="49"/>
      <c r="M3" s="49"/>
      <c r="N3" s="49"/>
    </row>
    <row r="4" spans="1:14" ht="87.75" customHeight="1">
      <c r="A4" s="56" t="s">
        <v>0</v>
      </c>
      <c r="B4" s="42" t="s">
        <v>1</v>
      </c>
      <c r="C4" s="42" t="s">
        <v>2</v>
      </c>
      <c r="D4" s="45" t="s">
        <v>3</v>
      </c>
      <c r="E4" s="46"/>
      <c r="F4" s="42" t="s">
        <v>4</v>
      </c>
      <c r="G4" s="42" t="s">
        <v>5</v>
      </c>
      <c r="H4" s="42" t="s">
        <v>24</v>
      </c>
      <c r="I4" s="42" t="s">
        <v>25</v>
      </c>
      <c r="J4" s="42" t="s">
        <v>8</v>
      </c>
      <c r="K4" s="42" t="s">
        <v>9</v>
      </c>
      <c r="L4" s="50" t="s">
        <v>19</v>
      </c>
      <c r="M4" s="51"/>
      <c r="N4" s="52"/>
    </row>
    <row r="5" spans="1:14" ht="12.75" customHeight="1">
      <c r="A5" s="57"/>
      <c r="B5" s="43"/>
      <c r="C5" s="43"/>
      <c r="D5" s="59" t="s">
        <v>10</v>
      </c>
      <c r="E5" s="59" t="s">
        <v>11</v>
      </c>
      <c r="F5" s="43"/>
      <c r="G5" s="43"/>
      <c r="H5" s="43"/>
      <c r="I5" s="43"/>
      <c r="J5" s="43"/>
      <c r="K5" s="43"/>
      <c r="L5" s="53"/>
      <c r="M5" s="54"/>
      <c r="N5" s="55"/>
    </row>
    <row r="6" spans="1:14" ht="13.5" thickBot="1">
      <c r="A6" s="58"/>
      <c r="B6" s="44"/>
      <c r="C6" s="44"/>
      <c r="D6" s="60"/>
      <c r="E6" s="60"/>
      <c r="F6" s="44"/>
      <c r="G6" s="44"/>
      <c r="H6" s="44"/>
      <c r="I6" s="44"/>
      <c r="J6" s="44"/>
      <c r="K6" s="44"/>
      <c r="L6" s="18" t="s">
        <v>20</v>
      </c>
      <c r="M6" s="19" t="s">
        <v>21</v>
      </c>
      <c r="N6" s="20" t="s">
        <v>22</v>
      </c>
    </row>
    <row r="12" ht="12.75">
      <c r="D12" s="28"/>
    </row>
  </sheetData>
  <sheetProtection/>
  <mergeCells count="16">
    <mergeCell ref="H4:H6"/>
    <mergeCell ref="A4:A6"/>
    <mergeCell ref="B4:B6"/>
    <mergeCell ref="C4:C6"/>
    <mergeCell ref="D5:D6"/>
    <mergeCell ref="E5:E6"/>
    <mergeCell ref="K4:K6"/>
    <mergeCell ref="D4:E4"/>
    <mergeCell ref="A1:N1"/>
    <mergeCell ref="A2:N2"/>
    <mergeCell ref="I3:N3"/>
    <mergeCell ref="L4:N5"/>
    <mergeCell ref="I4:I6"/>
    <mergeCell ref="J4:J6"/>
    <mergeCell ref="F4:F6"/>
    <mergeCell ref="G4:G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Normal="75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4.625" style="0" customWidth="1"/>
    <col min="2" max="2" width="30.125" style="0" customWidth="1"/>
    <col min="3" max="3" width="13.00390625" style="0" customWidth="1"/>
    <col min="4" max="4" width="11.625" style="0" customWidth="1"/>
    <col min="5" max="6" width="11.875" style="0" customWidth="1"/>
    <col min="7" max="7" width="7.125" style="0" customWidth="1"/>
    <col min="8" max="8" width="13.375" style="0" customWidth="1"/>
    <col min="9" max="9" width="13.25390625" style="0" customWidth="1"/>
    <col min="10" max="10" width="10.625" style="0" customWidth="1"/>
    <col min="11" max="11" width="9.125" style="0" hidden="1" customWidth="1"/>
    <col min="12" max="12" width="9.125" style="0" customWidth="1"/>
    <col min="13" max="14" width="10.25390625" style="0" customWidth="1"/>
    <col min="16" max="16" width="9.625" style="0" bestFit="1" customWidth="1"/>
  </cols>
  <sheetData>
    <row r="1" spans="1:12" ht="15.75">
      <c r="A1" s="1"/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8.75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20.25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6.5" thickBo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t="s">
        <v>34</v>
      </c>
      <c r="O4">
        <v>2018</v>
      </c>
    </row>
    <row r="5" spans="1:17" ht="87.75" customHeight="1">
      <c r="A5" s="63" t="s">
        <v>0</v>
      </c>
      <c r="B5" s="66" t="s">
        <v>1</v>
      </c>
      <c r="C5" s="69" t="s">
        <v>2</v>
      </c>
      <c r="D5" s="72" t="s">
        <v>3</v>
      </c>
      <c r="E5" s="73"/>
      <c r="F5" s="66" t="s">
        <v>4</v>
      </c>
      <c r="G5" s="69" t="s">
        <v>5</v>
      </c>
      <c r="H5" s="66" t="s">
        <v>6</v>
      </c>
      <c r="I5" s="77" t="s">
        <v>7</v>
      </c>
      <c r="J5" s="92" t="s">
        <v>8</v>
      </c>
      <c r="K5" s="69" t="s">
        <v>9</v>
      </c>
      <c r="L5" s="69" t="s">
        <v>9</v>
      </c>
      <c r="M5" s="50" t="s">
        <v>19</v>
      </c>
      <c r="N5" s="51"/>
      <c r="O5" s="52"/>
      <c r="P5" s="31"/>
      <c r="Q5" s="31"/>
    </row>
    <row r="6" spans="1:17" ht="12.75" customHeight="1">
      <c r="A6" s="64"/>
      <c r="B6" s="67"/>
      <c r="C6" s="70"/>
      <c r="D6" s="78" t="s">
        <v>10</v>
      </c>
      <c r="E6" s="80" t="s">
        <v>11</v>
      </c>
      <c r="F6" s="67"/>
      <c r="G6" s="70"/>
      <c r="H6" s="67"/>
      <c r="I6" s="70"/>
      <c r="J6" s="67"/>
      <c r="K6" s="70"/>
      <c r="L6" s="70"/>
      <c r="M6" s="53"/>
      <c r="N6" s="54"/>
      <c r="O6" s="55"/>
      <c r="P6" s="31"/>
      <c r="Q6" s="31"/>
    </row>
    <row r="7" spans="1:17" ht="15.75" thickBot="1">
      <c r="A7" s="65"/>
      <c r="B7" s="68"/>
      <c r="C7" s="71"/>
      <c r="D7" s="79"/>
      <c r="E7" s="81"/>
      <c r="F7" s="68"/>
      <c r="G7" s="71"/>
      <c r="H7" s="68"/>
      <c r="I7" s="71"/>
      <c r="J7" s="68"/>
      <c r="K7" s="71"/>
      <c r="L7" s="71"/>
      <c r="M7" s="21" t="s">
        <v>20</v>
      </c>
      <c r="N7" s="21" t="s">
        <v>21</v>
      </c>
      <c r="O7" s="22" t="s">
        <v>22</v>
      </c>
      <c r="P7" s="31"/>
      <c r="Q7" s="31"/>
    </row>
    <row r="8" spans="1:17" ht="24" thickBot="1">
      <c r="A8" s="84" t="s">
        <v>14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  <c r="P8" s="31"/>
      <c r="Q8" s="31"/>
    </row>
    <row r="9" spans="1:17" ht="18" customHeight="1" thickBot="1">
      <c r="A9" s="87" t="s">
        <v>15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  <c r="P9" s="31"/>
      <c r="Q9" s="31"/>
    </row>
    <row r="10" spans="1:17" ht="15.75">
      <c r="A10" s="10">
        <v>1</v>
      </c>
      <c r="B10" s="29" t="s">
        <v>35</v>
      </c>
      <c r="C10" s="33">
        <v>1958</v>
      </c>
      <c r="D10" s="33">
        <v>47</v>
      </c>
      <c r="E10" s="34">
        <v>37.7</v>
      </c>
      <c r="F10" s="33" t="s">
        <v>26</v>
      </c>
      <c r="G10" s="33">
        <v>100</v>
      </c>
      <c r="H10" s="34">
        <v>2003</v>
      </c>
      <c r="I10" s="33" t="s">
        <v>12</v>
      </c>
      <c r="J10" s="33">
        <v>1</v>
      </c>
      <c r="K10" s="33"/>
      <c r="L10" s="33">
        <v>1</v>
      </c>
      <c r="M10" s="33"/>
      <c r="N10" s="33"/>
      <c r="O10" s="36"/>
      <c r="P10" s="31"/>
      <c r="Q10" s="31"/>
    </row>
    <row r="11" spans="1:17" ht="15.75">
      <c r="A11" s="4">
        <f>A10+1</f>
        <v>2</v>
      </c>
      <c r="B11" s="23" t="s">
        <v>27</v>
      </c>
      <c r="C11" s="24">
        <v>1958</v>
      </c>
      <c r="D11" s="27">
        <v>59.2</v>
      </c>
      <c r="E11" s="27">
        <v>42.2</v>
      </c>
      <c r="F11" s="30" t="s">
        <v>26</v>
      </c>
      <c r="G11" s="24">
        <v>100</v>
      </c>
      <c r="H11" s="27">
        <v>2003</v>
      </c>
      <c r="I11" s="24" t="s">
        <v>12</v>
      </c>
      <c r="J11" s="24">
        <v>2</v>
      </c>
      <c r="K11" s="24"/>
      <c r="L11" s="24">
        <v>2</v>
      </c>
      <c r="M11" s="24"/>
      <c r="N11" s="24"/>
      <c r="O11" s="37"/>
      <c r="P11" s="31"/>
      <c r="Q11" s="31"/>
    </row>
    <row r="12" spans="1:17" ht="15.75">
      <c r="A12" s="4">
        <f aca="true" t="shared" si="0" ref="A12:A21">A11+1</f>
        <v>3</v>
      </c>
      <c r="B12" s="23" t="s">
        <v>17</v>
      </c>
      <c r="C12" s="24">
        <v>1960</v>
      </c>
      <c r="D12" s="27">
        <v>109.3</v>
      </c>
      <c r="E12" s="27">
        <v>68.8</v>
      </c>
      <c r="F12" s="30" t="s">
        <v>26</v>
      </c>
      <c r="G12" s="24">
        <v>100</v>
      </c>
      <c r="H12" s="27">
        <v>2003</v>
      </c>
      <c r="I12" s="24" t="s">
        <v>12</v>
      </c>
      <c r="J12" s="24">
        <v>6</v>
      </c>
      <c r="K12" s="24"/>
      <c r="L12" s="24">
        <v>4</v>
      </c>
      <c r="M12" s="24"/>
      <c r="N12" s="24"/>
      <c r="O12" s="37"/>
      <c r="P12" s="31"/>
      <c r="Q12" s="31"/>
    </row>
    <row r="13" spans="1:17" ht="15" customHeight="1">
      <c r="A13" s="4">
        <f t="shared" si="0"/>
        <v>4</v>
      </c>
      <c r="B13" s="23" t="s">
        <v>39</v>
      </c>
      <c r="C13" s="24">
        <v>1968</v>
      </c>
      <c r="D13" s="27">
        <v>47.7</v>
      </c>
      <c r="E13" s="27">
        <v>33.7</v>
      </c>
      <c r="F13" s="30" t="s">
        <v>26</v>
      </c>
      <c r="G13" s="24">
        <v>98</v>
      </c>
      <c r="H13" s="27">
        <v>2003</v>
      </c>
      <c r="I13" s="24" t="s">
        <v>12</v>
      </c>
      <c r="J13" s="24">
        <v>2</v>
      </c>
      <c r="K13" s="24"/>
      <c r="L13" s="24">
        <v>1</v>
      </c>
      <c r="M13" s="24"/>
      <c r="N13" s="24"/>
      <c r="O13" s="37"/>
      <c r="P13" s="31"/>
      <c r="Q13" s="31"/>
    </row>
    <row r="14" spans="1:17" ht="15.75" hidden="1">
      <c r="A14" s="4">
        <f t="shared" si="0"/>
        <v>5</v>
      </c>
      <c r="B14" s="23" t="s">
        <v>36</v>
      </c>
      <c r="C14" s="24">
        <v>1968</v>
      </c>
      <c r="D14" s="27">
        <v>47.7</v>
      </c>
      <c r="E14" s="27">
        <v>33.7</v>
      </c>
      <c r="F14" s="30" t="s">
        <v>26</v>
      </c>
      <c r="G14" s="24">
        <v>79</v>
      </c>
      <c r="H14" s="27">
        <v>2003</v>
      </c>
      <c r="I14" s="24" t="s">
        <v>12</v>
      </c>
      <c r="J14" s="24">
        <v>9</v>
      </c>
      <c r="K14" s="24"/>
      <c r="L14" s="24">
        <v>2</v>
      </c>
      <c r="M14" s="24"/>
      <c r="N14" s="24"/>
      <c r="O14" s="37"/>
      <c r="P14" s="31"/>
      <c r="Q14" s="31"/>
    </row>
    <row r="15" spans="1:17" ht="0.75" customHeight="1" hidden="1">
      <c r="A15" s="4">
        <f t="shared" si="0"/>
        <v>6</v>
      </c>
      <c r="B15" s="23" t="s">
        <v>28</v>
      </c>
      <c r="C15" s="24">
        <v>1963</v>
      </c>
      <c r="D15" s="27">
        <v>77.1</v>
      </c>
      <c r="E15" s="27">
        <v>56.2</v>
      </c>
      <c r="F15" s="30" t="s">
        <v>26</v>
      </c>
      <c r="G15" s="24">
        <v>88</v>
      </c>
      <c r="H15" s="27">
        <v>2003</v>
      </c>
      <c r="I15" s="24" t="s">
        <v>12</v>
      </c>
      <c r="J15" s="24">
        <v>3</v>
      </c>
      <c r="K15" s="24"/>
      <c r="L15" s="24">
        <v>2</v>
      </c>
      <c r="M15" s="24"/>
      <c r="N15" s="24"/>
      <c r="O15" s="37"/>
      <c r="P15" s="31"/>
      <c r="Q15" s="31"/>
    </row>
    <row r="16" spans="1:17" ht="15.75" hidden="1">
      <c r="A16" s="4">
        <f t="shared" si="0"/>
        <v>7</v>
      </c>
      <c r="B16" s="23" t="s">
        <v>29</v>
      </c>
      <c r="C16" s="24">
        <v>1962</v>
      </c>
      <c r="D16" s="27">
        <v>38.5</v>
      </c>
      <c r="E16" s="27">
        <v>27.6</v>
      </c>
      <c r="F16" s="30" t="s">
        <v>26</v>
      </c>
      <c r="G16" s="24">
        <v>86</v>
      </c>
      <c r="H16" s="27">
        <v>2003</v>
      </c>
      <c r="I16" s="24" t="s">
        <v>12</v>
      </c>
      <c r="J16" s="24">
        <v>1</v>
      </c>
      <c r="K16" s="24"/>
      <c r="L16" s="24">
        <v>1</v>
      </c>
      <c r="M16" s="24"/>
      <c r="N16" s="24"/>
      <c r="O16" s="37"/>
      <c r="P16" s="31"/>
      <c r="Q16" s="31"/>
    </row>
    <row r="17" spans="1:17" ht="15.75" hidden="1">
      <c r="A17" s="4">
        <v>8</v>
      </c>
      <c r="B17" s="23" t="s">
        <v>30</v>
      </c>
      <c r="C17" s="24">
        <v>1962</v>
      </c>
      <c r="D17" s="27">
        <v>56.7</v>
      </c>
      <c r="E17" s="27">
        <v>49.1</v>
      </c>
      <c r="F17" s="30" t="s">
        <v>26</v>
      </c>
      <c r="G17" s="24">
        <v>90</v>
      </c>
      <c r="H17" s="27">
        <v>2003</v>
      </c>
      <c r="I17" s="24" t="s">
        <v>12</v>
      </c>
      <c r="J17" s="24">
        <v>4</v>
      </c>
      <c r="K17" s="24"/>
      <c r="L17" s="24">
        <v>1</v>
      </c>
      <c r="M17" s="24"/>
      <c r="N17" s="24"/>
      <c r="O17" s="37"/>
      <c r="P17" s="31"/>
      <c r="Q17" s="31"/>
    </row>
    <row r="18" spans="1:17" ht="15.75">
      <c r="A18" s="4">
        <v>5</v>
      </c>
      <c r="B18" s="23" t="s">
        <v>31</v>
      </c>
      <c r="C18" s="24">
        <v>1961</v>
      </c>
      <c r="D18" s="27">
        <v>65.9</v>
      </c>
      <c r="E18" s="27">
        <v>57.1</v>
      </c>
      <c r="F18" s="24" t="s">
        <v>26</v>
      </c>
      <c r="G18" s="24">
        <v>94</v>
      </c>
      <c r="H18" s="27">
        <v>2003</v>
      </c>
      <c r="I18" s="24" t="s">
        <v>12</v>
      </c>
      <c r="J18" s="24">
        <v>4</v>
      </c>
      <c r="K18" s="24"/>
      <c r="L18" s="24">
        <v>1</v>
      </c>
      <c r="M18" s="24"/>
      <c r="N18" s="24"/>
      <c r="O18" s="37"/>
      <c r="P18" s="31"/>
      <c r="Q18" s="31"/>
    </row>
    <row r="19" spans="1:17" ht="15.75">
      <c r="A19" s="4">
        <v>6</v>
      </c>
      <c r="B19" s="23" t="s">
        <v>32</v>
      </c>
      <c r="C19" s="24">
        <v>1962</v>
      </c>
      <c r="D19" s="27">
        <v>30.3</v>
      </c>
      <c r="E19" s="27">
        <v>13.6</v>
      </c>
      <c r="F19" s="24" t="s">
        <v>26</v>
      </c>
      <c r="G19" s="24">
        <v>100</v>
      </c>
      <c r="H19" s="27">
        <v>2003</v>
      </c>
      <c r="I19" s="24" t="s">
        <v>12</v>
      </c>
      <c r="J19" s="24">
        <v>1</v>
      </c>
      <c r="K19" s="24"/>
      <c r="L19" s="24">
        <v>1</v>
      </c>
      <c r="M19" s="24"/>
      <c r="N19" s="24"/>
      <c r="O19" s="37"/>
      <c r="P19" s="31"/>
      <c r="Q19" s="31"/>
    </row>
    <row r="20" spans="1:17" ht="15.75" customHeight="1">
      <c r="A20" s="4">
        <f t="shared" si="0"/>
        <v>7</v>
      </c>
      <c r="B20" s="23" t="s">
        <v>33</v>
      </c>
      <c r="C20" s="24">
        <v>1968</v>
      </c>
      <c r="D20" s="24">
        <v>46</v>
      </c>
      <c r="E20" s="27">
        <v>33.3</v>
      </c>
      <c r="F20" s="24" t="s">
        <v>26</v>
      </c>
      <c r="G20" s="24">
        <v>83</v>
      </c>
      <c r="H20" s="27">
        <v>2003</v>
      </c>
      <c r="I20" s="24" t="s">
        <v>12</v>
      </c>
      <c r="J20" s="24">
        <v>2</v>
      </c>
      <c r="K20" s="24"/>
      <c r="L20" s="24">
        <v>1</v>
      </c>
      <c r="M20" s="24"/>
      <c r="N20" s="24"/>
      <c r="O20" s="37"/>
      <c r="P20" s="31"/>
      <c r="Q20" s="31"/>
    </row>
    <row r="21" spans="1:17" ht="16.5" hidden="1" thickBot="1">
      <c r="A21" s="4">
        <f t="shared" si="0"/>
        <v>8</v>
      </c>
      <c r="B21" s="39" t="s">
        <v>33</v>
      </c>
      <c r="C21" s="40">
        <v>1968</v>
      </c>
      <c r="D21" s="40">
        <v>46</v>
      </c>
      <c r="E21" s="41">
        <v>33.3</v>
      </c>
      <c r="F21" s="40" t="s">
        <v>26</v>
      </c>
      <c r="G21" s="40">
        <v>80</v>
      </c>
      <c r="H21" s="41">
        <v>2003</v>
      </c>
      <c r="I21" s="40" t="s">
        <v>12</v>
      </c>
      <c r="J21" s="40">
        <v>3</v>
      </c>
      <c r="K21" s="40"/>
      <c r="L21" s="40">
        <v>1</v>
      </c>
      <c r="M21" s="35"/>
      <c r="N21" s="35"/>
      <c r="O21" s="38"/>
      <c r="P21" s="31"/>
      <c r="Q21" s="31"/>
    </row>
    <row r="22" spans="1:17" ht="16.5" thickBot="1">
      <c r="A22" s="90" t="s">
        <v>16</v>
      </c>
      <c r="B22" s="91"/>
      <c r="C22" s="32"/>
      <c r="D22" s="25">
        <v>405.4</v>
      </c>
      <c r="E22" s="25">
        <v>286.4</v>
      </c>
      <c r="F22" s="13"/>
      <c r="G22" s="14"/>
      <c r="H22" s="15"/>
      <c r="I22" s="13"/>
      <c r="J22" s="13">
        <v>18</v>
      </c>
      <c r="K22" s="13"/>
      <c r="L22" s="13">
        <v>11</v>
      </c>
      <c r="M22" s="11">
        <f>SUM(M10:M21)</f>
        <v>0</v>
      </c>
      <c r="N22" s="11">
        <f>SUM(N10:N21)</f>
        <v>0</v>
      </c>
      <c r="O22" s="12">
        <f>SUM(O10:O21)</f>
        <v>0</v>
      </c>
      <c r="P22" s="31"/>
      <c r="Q22" s="31"/>
    </row>
    <row r="23" spans="1:17" ht="16.5" thickBot="1">
      <c r="A23" s="74" t="s">
        <v>18</v>
      </c>
      <c r="B23" s="75"/>
      <c r="C23" s="76"/>
      <c r="D23" s="26">
        <v>405.4</v>
      </c>
      <c r="E23" s="5">
        <v>286.4</v>
      </c>
      <c r="F23" s="5"/>
      <c r="G23" s="6"/>
      <c r="H23" s="5"/>
      <c r="I23" s="5"/>
      <c r="J23" s="5">
        <v>18</v>
      </c>
      <c r="K23" s="5"/>
      <c r="L23" s="7">
        <f>SUM(L22)</f>
        <v>11</v>
      </c>
      <c r="M23" s="8">
        <f>SUM(M22)</f>
        <v>0</v>
      </c>
      <c r="N23" s="8">
        <f>SUM(N22)</f>
        <v>0</v>
      </c>
      <c r="O23" s="9">
        <f>SUM(O22)</f>
        <v>0</v>
      </c>
      <c r="P23" s="31"/>
      <c r="Q23" s="31"/>
    </row>
  </sheetData>
  <sheetProtection/>
  <mergeCells count="21">
    <mergeCell ref="G5:G7"/>
    <mergeCell ref="A2:O2"/>
    <mergeCell ref="A3:O3"/>
    <mergeCell ref="A8:O8"/>
    <mergeCell ref="A9:O9"/>
    <mergeCell ref="A22:B22"/>
    <mergeCell ref="M5:O6"/>
    <mergeCell ref="L5:L7"/>
    <mergeCell ref="F5:F7"/>
    <mergeCell ref="J5:J7"/>
    <mergeCell ref="K5:K7"/>
    <mergeCell ref="A4:L4"/>
    <mergeCell ref="A5:A7"/>
    <mergeCell ref="B5:B7"/>
    <mergeCell ref="C5:C7"/>
    <mergeCell ref="D5:E5"/>
    <mergeCell ref="A23:C23"/>
    <mergeCell ref="I5:I7"/>
    <mergeCell ref="D6:D7"/>
    <mergeCell ref="E6:E7"/>
    <mergeCell ref="H5:H7"/>
  </mergeCells>
  <printOptions horizontalCentered="1"/>
  <pageMargins left="0" right="0" top="0" bottom="0.3937007874015748" header="0" footer="0"/>
  <pageSetup horizontalDpi="600" verticalDpi="600" orientation="landscape" paperSize="9" scale="85" r:id="rId1"/>
  <headerFooter alignWithMargins="0">
    <oddFooter>&amp;LИнвентаризационная карта. Каргасокский район.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Таня</cp:lastModifiedBy>
  <cp:lastPrinted>2012-12-17T08:44:53Z</cp:lastPrinted>
  <dcterms:created xsi:type="dcterms:W3CDTF">2007-07-05T03:03:50Z</dcterms:created>
  <dcterms:modified xsi:type="dcterms:W3CDTF">2017-12-25T09:26:10Z</dcterms:modified>
  <cp:category/>
  <cp:version/>
  <cp:contentType/>
  <cp:contentStatus/>
</cp:coreProperties>
</file>